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Presupuestales\"/>
    </mc:Choice>
  </mc:AlternateContent>
  <xr:revisionPtr revIDLastSave="0" documentId="8_{2084086C-E571-4A2B-A5D1-C9F3B9668800}" xr6:coauthVersionLast="45" xr6:coauthVersionMax="45" xr10:uidLastSave="{00000000-0000-0000-0000-000000000000}"/>
  <bookViews>
    <workbookView xWindow="-120" yWindow="-120" windowWidth="29040" windowHeight="15840" xr2:uid="{3450E907-53F3-4CA1-B412-6161997EB912}"/>
  </bookViews>
  <sheets>
    <sheet name="EGRESOSC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EGRESOSCF!$B$1:$J$81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'[9]1997'!#REF!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>'[7]EDO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3" i="1" l="1"/>
  <c r="J41" i="1" s="1"/>
  <c r="G43" i="1"/>
  <c r="I41" i="1"/>
  <c r="H41" i="1"/>
  <c r="G41" i="1"/>
  <c r="F41" i="1"/>
  <c r="E41" i="1"/>
  <c r="J38" i="1"/>
  <c r="G38" i="1"/>
  <c r="G37" i="1"/>
  <c r="J37" i="1" s="1"/>
  <c r="J36" i="1"/>
  <c r="J35" i="1"/>
  <c r="J34" i="1"/>
  <c r="J33" i="1"/>
  <c r="J32" i="1"/>
  <c r="G31" i="1"/>
  <c r="J31" i="1" s="1"/>
  <c r="J30" i="1" s="1"/>
  <c r="I30" i="1"/>
  <c r="I48" i="1" s="1"/>
  <c r="H30" i="1"/>
  <c r="F30" i="1"/>
  <c r="F48" i="1" s="1"/>
  <c r="E30" i="1"/>
  <c r="G27" i="1"/>
  <c r="J27" i="1" s="1"/>
  <c r="G26" i="1"/>
  <c r="J26" i="1" s="1"/>
  <c r="G25" i="1"/>
  <c r="J25" i="1" s="1"/>
  <c r="G24" i="1"/>
  <c r="J24" i="1" s="1"/>
  <c r="G23" i="1"/>
  <c r="J23" i="1" s="1"/>
  <c r="G22" i="1"/>
  <c r="J22" i="1" s="1"/>
  <c r="I21" i="1"/>
  <c r="H21" i="1"/>
  <c r="G21" i="1"/>
  <c r="F21" i="1"/>
  <c r="E21" i="1"/>
  <c r="G19" i="1"/>
  <c r="J19" i="1" s="1"/>
  <c r="G18" i="1"/>
  <c r="J18" i="1" s="1"/>
  <c r="G16" i="1"/>
  <c r="J16" i="1" s="1"/>
  <c r="G14" i="1"/>
  <c r="J14" i="1" s="1"/>
  <c r="G12" i="1"/>
  <c r="J12" i="1" s="1"/>
  <c r="I11" i="1"/>
  <c r="H11" i="1"/>
  <c r="H48" i="1" s="1"/>
  <c r="G11" i="1"/>
  <c r="F11" i="1"/>
  <c r="E11" i="1"/>
  <c r="E48" i="1" s="1"/>
  <c r="J11" i="1" l="1"/>
  <c r="G48" i="1"/>
  <c r="J21" i="1"/>
  <c r="G30" i="1"/>
  <c r="J48" i="1" l="1"/>
</calcChain>
</file>

<file path=xl/sharedStrings.xml><?xml version="1.0" encoding="utf-8"?>
<sst xmlns="http://schemas.openxmlformats.org/spreadsheetml/2006/main" count="65" uniqueCount="65">
  <si>
    <t>Municipio de Chihuahua</t>
  </si>
  <si>
    <t>Estado Analítico del Ejercicio del Presupuesto de Egresos</t>
  </si>
  <si>
    <t>Clasificación Funcional (Finalidad y Función)</t>
  </si>
  <si>
    <t>Del 1°  de enero al 31 de marzo de 2020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</si>
  <si>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</si>
  <si>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</si>
  <si>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</si>
  <si>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</si>
  <si>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</si>
  <si>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</si>
  <si>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</si>
  <si>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</si>
  <si>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</si>
  <si>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</si>
  <si>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</si>
  <si>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</si>
  <si>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</si>
  <si>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</si>
  <si>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</si>
  <si>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</si>
  <si>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</si>
  <si>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</si>
  <si>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</si>
  <si>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</si>
  <si>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</si>
  <si>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</si>
  <si>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</si>
  <si>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</si>
  <si>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</si>
  <si>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</si>
  <si>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</si>
  <si>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</si>
  <si>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</si>
  <si>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</si>
  <si>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</si>
  <si>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</si>
  <si>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</si>
  <si>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</si>
  <si>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</si>
  <si>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</si>
  <si>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</si>
  <si>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</si>
  <si>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</si>
  <si>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</si>
  <si>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</si>
  <si>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</si>
  <si>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</si>
  <si>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</si>
  <si>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</si>
  <si>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</si>
  <si>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</si>
  <si>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</si>
  <si>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</si>
  <si>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</si>
  <si>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</si>
  <si>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</si>
  <si>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</si>
  <si>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</si>
  <si>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</si>
  <si>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</si>
  <si>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</si>
  <si>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</t>
  </si>
  <si>
    <t>__________________________________________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</si>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</sst>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sz val="8"/>
      <color rgb="FF000000"/>
      <name val="Times New Roman"/>
      <family val="1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1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0" xfId="2"/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4" fillId="0" borderId="0" xfId="1" applyFont="1"/>
    <xf numFmtId="0" fontId="2" fillId="2" borderId="9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3" fontId="5" fillId="0" borderId="3" xfId="2" applyNumberFormat="1" applyFont="1" applyBorder="1"/>
    <xf numFmtId="0" fontId="5" fillId="0" borderId="4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49" fontId="6" fillId="0" borderId="5" xfId="2" applyNumberFormat="1" applyFont="1" applyBorder="1"/>
    <xf numFmtId="3" fontId="6" fillId="0" borderId="5" xfId="2" applyNumberFormat="1" applyFont="1" applyBorder="1"/>
    <xf numFmtId="3" fontId="4" fillId="0" borderId="11" xfId="1" applyNumberFormat="1" applyFont="1" applyBorder="1" applyAlignment="1">
      <alignment horizontal="right" vertical="center" wrapText="1"/>
    </xf>
    <xf numFmtId="3" fontId="6" fillId="0" borderId="11" xfId="2" applyNumberFormat="1" applyFont="1" applyBorder="1"/>
    <xf numFmtId="3" fontId="5" fillId="0" borderId="5" xfId="2" applyNumberFormat="1" applyFont="1" applyBorder="1"/>
    <xf numFmtId="3" fontId="5" fillId="0" borderId="11" xfId="2" applyNumberFormat="1" applyFont="1" applyBorder="1"/>
    <xf numFmtId="3" fontId="2" fillId="0" borderId="11" xfId="1" applyNumberFormat="1" applyFont="1" applyBorder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3" fontId="2" fillId="0" borderId="11" xfId="1" applyNumberFormat="1" applyFont="1" applyBorder="1" applyAlignment="1">
      <alignment horizontal="right" wrapText="1"/>
    </xf>
    <xf numFmtId="0" fontId="7" fillId="0" borderId="0" xfId="2" applyFont="1"/>
    <xf numFmtId="49" fontId="5" fillId="0" borderId="5" xfId="2" applyNumberFormat="1" applyFont="1" applyBorder="1"/>
    <xf numFmtId="49" fontId="8" fillId="0" borderId="5" xfId="2" applyNumberFormat="1" applyFont="1" applyBorder="1"/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49" fontId="8" fillId="0" borderId="8" xfId="2" applyNumberFormat="1" applyFont="1" applyBorder="1"/>
    <xf numFmtId="3" fontId="6" fillId="0" borderId="8" xfId="2" applyNumberFormat="1" applyFont="1" applyBorder="1"/>
    <xf numFmtId="3" fontId="4" fillId="0" borderId="12" xfId="1" applyNumberFormat="1" applyFont="1" applyBorder="1" applyAlignment="1">
      <alignment horizontal="right" vertical="center" wrapText="1"/>
    </xf>
    <xf numFmtId="3" fontId="6" fillId="0" borderId="12" xfId="2" applyNumberFormat="1" applyFont="1" applyBorder="1"/>
    <xf numFmtId="0" fontId="5" fillId="0" borderId="13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justify" vertical="center" wrapText="1"/>
    </xf>
    <xf numFmtId="3" fontId="2" fillId="0" borderId="15" xfId="1" applyNumberFormat="1" applyFont="1" applyBorder="1" applyAlignment="1">
      <alignment horizontal="right" vertical="center" wrapText="1"/>
    </xf>
    <xf numFmtId="0" fontId="9" fillId="0" borderId="0" xfId="2" applyFont="1" applyAlignment="1">
      <alignment horizontal="center"/>
    </xf>
    <xf numFmtId="0" fontId="9" fillId="0" borderId="0" xfId="2" applyFont="1"/>
    <xf numFmtId="0" fontId="9" fillId="0" borderId="0" xfId="2" applyFont="1" applyAlignment="1">
      <alignment horizontal="center"/>
    </xf>
    <xf numFmtId="3" fontId="9" fillId="0" borderId="0" xfId="2" applyNumberFormat="1" applyFont="1" applyAlignment="1">
      <alignment horizontal="right"/>
    </xf>
    <xf numFmtId="38" fontId="9" fillId="0" borderId="0" xfId="2" applyNumberFormat="1" applyFont="1" applyAlignment="1">
      <alignment horizontal="center"/>
    </xf>
    <xf numFmtId="3" fontId="4" fillId="0" borderId="11" xfId="1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10 2" xfId="2" xr:uid="{D9A492DA-EEE6-4A57-8D23-56DCD2A89EA3}"/>
    <cellStyle name="Normal 35 3" xfId="1" xr:uid="{29FE90FE-8BB0-4822-9C32-E257F1E2B5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47625</xdr:rowOff>
    </xdr:from>
    <xdr:to>
      <xdr:col>3</xdr:col>
      <xdr:colOff>85725</xdr:colOff>
      <xdr:row>4</xdr:row>
      <xdr:rowOff>170002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FB6143-C89A-48DE-BDAF-2B83258E7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47625"/>
          <a:ext cx="1257300" cy="9605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Marzo/Marzo%202020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Analítico del Activo Acum"/>
      <sheetName val="Edovarhda"/>
      <sheetName val="EdoCamSitFin "/>
      <sheetName val="EdoCamSitFin  flujo"/>
      <sheetName val="Edo de Actividades"/>
      <sheetName val="Estado de Flujos"/>
      <sheetName val="INGRESOS"/>
      <sheetName val="EGRESOSCOG "/>
      <sheetName val="EGRESOSCADM"/>
      <sheetName val="EGRESOSCE"/>
      <sheetName val="EGRESOSCG"/>
      <sheetName val="EGRESOSCF"/>
      <sheetName val="Programatica"/>
      <sheetName val="End neto"/>
      <sheetName val="Int deuda"/>
      <sheetName val="Ind pos f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B5369-0FAE-41A9-B824-0912183DB50D}">
  <sheetPr>
    <tabColor rgb="FF92D050"/>
    <pageSetUpPr fitToPage="1"/>
  </sheetPr>
  <dimension ref="B1:J82"/>
  <sheetViews>
    <sheetView tabSelected="1" workbookViewId="0">
      <selection activeCell="L25" sqref="L25"/>
    </sheetView>
  </sheetViews>
  <sheetFormatPr baseColWidth="10" defaultRowHeight="12.75" x14ac:dyDescent="0.2"/>
  <cols>
    <col min="1" max="1" width="3.85546875" style="4" customWidth="1"/>
    <col min="2" max="2" width="1.7109375" style="4" customWidth="1"/>
    <col min="3" max="3" width="18" style="4" customWidth="1"/>
    <col min="4" max="4" width="68.28515625" style="4" customWidth="1"/>
    <col min="5" max="5" width="13" style="4" bestFit="1" customWidth="1"/>
    <col min="6" max="6" width="12.28515625" style="4" bestFit="1" customWidth="1"/>
    <col min="7" max="10" width="13" style="4" bestFit="1" customWidth="1"/>
    <col min="11" max="16384" width="11.42578125" style="4"/>
  </cols>
  <sheetData>
    <row r="1" spans="2:10" ht="17.100000000000001" customHeight="1" x14ac:dyDescent="0.2">
      <c r="B1" s="1"/>
      <c r="C1" s="2"/>
      <c r="D1" s="2"/>
      <c r="E1" s="2"/>
      <c r="F1" s="2"/>
      <c r="G1" s="2"/>
      <c r="H1" s="2"/>
      <c r="I1" s="2"/>
      <c r="J1" s="3"/>
    </row>
    <row r="2" spans="2:10" ht="17.100000000000001" customHeight="1" x14ac:dyDescent="0.2">
      <c r="B2" s="5" t="s">
        <v>0</v>
      </c>
      <c r="C2" s="6"/>
      <c r="D2" s="6"/>
      <c r="E2" s="6"/>
      <c r="F2" s="6"/>
      <c r="G2" s="6"/>
      <c r="H2" s="6"/>
      <c r="I2" s="6"/>
      <c r="J2" s="7"/>
    </row>
    <row r="3" spans="2:10" ht="17.100000000000001" customHeight="1" x14ac:dyDescent="0.2">
      <c r="B3" s="5" t="s">
        <v>1</v>
      </c>
      <c r="C3" s="6"/>
      <c r="D3" s="6"/>
      <c r="E3" s="6"/>
      <c r="F3" s="6"/>
      <c r="G3" s="6"/>
      <c r="H3" s="6"/>
      <c r="I3" s="6"/>
      <c r="J3" s="7"/>
    </row>
    <row r="4" spans="2:10" ht="17.100000000000001" customHeight="1" x14ac:dyDescent="0.2">
      <c r="B4" s="5" t="s">
        <v>2</v>
      </c>
      <c r="C4" s="6"/>
      <c r="D4" s="6"/>
      <c r="E4" s="6"/>
      <c r="F4" s="6"/>
      <c r="G4" s="6"/>
      <c r="H4" s="6"/>
      <c r="I4" s="6"/>
      <c r="J4" s="7"/>
    </row>
    <row r="5" spans="2:10" ht="17.100000000000001" customHeight="1" x14ac:dyDescent="0.2">
      <c r="B5" s="5" t="s">
        <v>3</v>
      </c>
      <c r="C5" s="6"/>
      <c r="D5" s="6"/>
      <c r="E5" s="6"/>
      <c r="F5" s="6"/>
      <c r="G5" s="6"/>
      <c r="H5" s="6"/>
      <c r="I5" s="6"/>
      <c r="J5" s="7"/>
    </row>
    <row r="6" spans="2:10" ht="17.100000000000001" customHeight="1" x14ac:dyDescent="0.2">
      <c r="B6" s="8" t="s">
        <v>4</v>
      </c>
      <c r="C6" s="9"/>
      <c r="D6" s="9"/>
      <c r="E6" s="9"/>
      <c r="F6" s="9"/>
      <c r="G6" s="9"/>
      <c r="H6" s="9"/>
      <c r="I6" s="9"/>
      <c r="J6" s="10"/>
    </row>
    <row r="7" spans="2:10" x14ac:dyDescent="0.2">
      <c r="B7" s="11"/>
      <c r="C7" s="11"/>
      <c r="D7" s="11"/>
      <c r="E7" s="11"/>
      <c r="F7" s="11"/>
      <c r="G7" s="11"/>
      <c r="H7" s="11"/>
      <c r="I7" s="11"/>
      <c r="J7" s="11"/>
    </row>
    <row r="8" spans="2:10" x14ac:dyDescent="0.2">
      <c r="B8" s="12" t="s">
        <v>5</v>
      </c>
      <c r="C8" s="12"/>
      <c r="D8" s="12"/>
      <c r="E8" s="13" t="s">
        <v>6</v>
      </c>
      <c r="F8" s="13"/>
      <c r="G8" s="13"/>
      <c r="H8" s="13"/>
      <c r="I8" s="13"/>
      <c r="J8" s="13" t="s">
        <v>7</v>
      </c>
    </row>
    <row r="9" spans="2:10" ht="22.5" x14ac:dyDescent="0.2">
      <c r="B9" s="12"/>
      <c r="C9" s="12"/>
      <c r="D9" s="12"/>
      <c r="E9" s="14" t="s">
        <v>8</v>
      </c>
      <c r="F9" s="14" t="s">
        <v>9</v>
      </c>
      <c r="G9" s="14" t="s">
        <v>10</v>
      </c>
      <c r="H9" s="14" t="s">
        <v>11</v>
      </c>
      <c r="I9" s="14" t="s">
        <v>12</v>
      </c>
      <c r="J9" s="13"/>
    </row>
    <row r="10" spans="2:10" x14ac:dyDescent="0.2">
      <c r="B10" s="15"/>
      <c r="C10" s="15"/>
      <c r="D10" s="15"/>
      <c r="E10" s="14">
        <v>1</v>
      </c>
      <c r="F10" s="14">
        <v>2</v>
      </c>
      <c r="G10" s="14" t="s">
        <v>13</v>
      </c>
      <c r="H10" s="14">
        <v>4</v>
      </c>
      <c r="I10" s="14">
        <v>5</v>
      </c>
      <c r="J10" s="14" t="s">
        <v>14</v>
      </c>
    </row>
    <row r="11" spans="2:10" x14ac:dyDescent="0.2">
      <c r="B11" s="16"/>
      <c r="C11" s="17" t="s">
        <v>15</v>
      </c>
      <c r="D11" s="18"/>
      <c r="E11" s="19">
        <f t="shared" ref="E11:J11" si="0">SUM(E12:E19)</f>
        <v>403589413.44</v>
      </c>
      <c r="F11" s="19">
        <f t="shared" si="0"/>
        <v>307764261.39999998</v>
      </c>
      <c r="G11" s="19">
        <f t="shared" si="0"/>
        <v>711353674.84000003</v>
      </c>
      <c r="H11" s="19">
        <f t="shared" si="0"/>
        <v>398643728.41999996</v>
      </c>
      <c r="I11" s="19">
        <f t="shared" si="0"/>
        <v>371022248.49000001</v>
      </c>
      <c r="J11" s="19">
        <f t="shared" si="0"/>
        <v>312709946.42000002</v>
      </c>
    </row>
    <row r="12" spans="2:10" x14ac:dyDescent="0.2">
      <c r="B12" s="20"/>
      <c r="C12" s="21"/>
      <c r="D12" s="22" t="s">
        <v>16</v>
      </c>
      <c r="E12" s="23">
        <v>18180984.370000001</v>
      </c>
      <c r="F12" s="24">
        <v>633461.43999999948</v>
      </c>
      <c r="G12" s="25">
        <f>E12+F12</f>
        <v>18814445.810000002</v>
      </c>
      <c r="H12" s="25">
        <v>18488288.25</v>
      </c>
      <c r="I12" s="25">
        <v>18426154.010000002</v>
      </c>
      <c r="J12" s="24">
        <f>G12-H12</f>
        <v>326157.56000000238</v>
      </c>
    </row>
    <row r="13" spans="2:10" x14ac:dyDescent="0.2">
      <c r="B13" s="20"/>
      <c r="C13" s="21"/>
      <c r="D13" s="22" t="s">
        <v>17</v>
      </c>
      <c r="E13" s="23"/>
      <c r="F13" s="24"/>
      <c r="G13" s="25"/>
      <c r="H13" s="25"/>
      <c r="I13" s="25"/>
      <c r="J13" s="24"/>
    </row>
    <row r="14" spans="2:10" x14ac:dyDescent="0.2">
      <c r="B14" s="20"/>
      <c r="C14" s="21"/>
      <c r="D14" s="22" t="s">
        <v>18</v>
      </c>
      <c r="E14" s="23">
        <v>66014607.649999999</v>
      </c>
      <c r="F14" s="24">
        <v>111521332.54000002</v>
      </c>
      <c r="G14" s="25">
        <f>E14+F14</f>
        <v>177535940.19000003</v>
      </c>
      <c r="H14" s="25">
        <v>66161394.390000001</v>
      </c>
      <c r="I14" s="25">
        <v>62216850.009999998</v>
      </c>
      <c r="J14" s="24">
        <f>G14-H14</f>
        <v>111374545.80000003</v>
      </c>
    </row>
    <row r="15" spans="2:10" x14ac:dyDescent="0.2">
      <c r="B15" s="20"/>
      <c r="C15" s="21"/>
      <c r="D15" s="22" t="s">
        <v>19</v>
      </c>
      <c r="E15" s="26"/>
      <c r="F15" s="27"/>
      <c r="G15" s="27"/>
      <c r="H15" s="27"/>
      <c r="I15" s="27"/>
      <c r="J15" s="28"/>
    </row>
    <row r="16" spans="2:10" x14ac:dyDescent="0.2">
      <c r="B16" s="20"/>
      <c r="C16" s="21"/>
      <c r="D16" s="22" t="s">
        <v>20</v>
      </c>
      <c r="E16" s="23">
        <v>168805985.30000001</v>
      </c>
      <c r="F16" s="24">
        <v>6009786.8900000006</v>
      </c>
      <c r="G16" s="25">
        <f>E16+F16</f>
        <v>174815772.19</v>
      </c>
      <c r="H16" s="25">
        <v>136986511.25999999</v>
      </c>
      <c r="I16" s="25">
        <v>125332455.73</v>
      </c>
      <c r="J16" s="24">
        <f>G16-H16</f>
        <v>37829260.930000007</v>
      </c>
    </row>
    <row r="17" spans="2:10" x14ac:dyDescent="0.2">
      <c r="B17" s="20"/>
      <c r="C17" s="21"/>
      <c r="D17" s="22" t="s">
        <v>21</v>
      </c>
      <c r="E17" s="23"/>
      <c r="F17" s="24"/>
      <c r="G17" s="25"/>
      <c r="H17" s="25"/>
      <c r="I17" s="25"/>
      <c r="J17" s="24"/>
    </row>
    <row r="18" spans="2:10" x14ac:dyDescent="0.2">
      <c r="B18" s="20"/>
      <c r="C18" s="21"/>
      <c r="D18" s="22" t="s">
        <v>22</v>
      </c>
      <c r="E18" s="23">
        <v>130547026.03</v>
      </c>
      <c r="F18" s="24">
        <v>150986829.62</v>
      </c>
      <c r="G18" s="25">
        <f>E18+F18</f>
        <v>281533855.64999998</v>
      </c>
      <c r="H18" s="25">
        <v>167518292.23999998</v>
      </c>
      <c r="I18" s="25">
        <v>155648516.38999999</v>
      </c>
      <c r="J18" s="24">
        <f>G18-H18</f>
        <v>114015563.41</v>
      </c>
    </row>
    <row r="19" spans="2:10" x14ac:dyDescent="0.2">
      <c r="B19" s="20"/>
      <c r="C19" s="21"/>
      <c r="D19" s="22" t="s">
        <v>23</v>
      </c>
      <c r="E19" s="23">
        <v>20040810.09</v>
      </c>
      <c r="F19" s="24">
        <v>38612850.909999996</v>
      </c>
      <c r="G19" s="25">
        <f>E19+F19</f>
        <v>58653661</v>
      </c>
      <c r="H19" s="25">
        <v>9489242.2799999993</v>
      </c>
      <c r="I19" s="25">
        <v>9398272.3499999996</v>
      </c>
      <c r="J19" s="24">
        <f>G19-H19</f>
        <v>49164418.719999999</v>
      </c>
    </row>
    <row r="20" spans="2:10" x14ac:dyDescent="0.2">
      <c r="B20" s="20"/>
      <c r="C20" s="21"/>
      <c r="D20" s="22"/>
      <c r="E20" s="23"/>
      <c r="F20" s="24"/>
      <c r="G20" s="25"/>
      <c r="H20" s="25"/>
      <c r="I20" s="25"/>
      <c r="J20" s="24"/>
    </row>
    <row r="21" spans="2:10" s="32" customFormat="1" x14ac:dyDescent="0.2">
      <c r="B21" s="20"/>
      <c r="C21" s="29" t="s">
        <v>24</v>
      </c>
      <c r="D21" s="30"/>
      <c r="E21" s="26">
        <f t="shared" ref="E21:J21" si="1">SUM(E22:E27)</f>
        <v>309736060.63</v>
      </c>
      <c r="F21" s="31">
        <f t="shared" si="1"/>
        <v>531513005.71000004</v>
      </c>
      <c r="G21" s="27">
        <f t="shared" si="1"/>
        <v>841249066.34000003</v>
      </c>
      <c r="H21" s="27">
        <f t="shared" si="1"/>
        <v>267540981.56</v>
      </c>
      <c r="I21" s="27">
        <f t="shared" si="1"/>
        <v>174827378.63999999</v>
      </c>
      <c r="J21" s="31">
        <f t="shared" si="1"/>
        <v>573708084.78000009</v>
      </c>
    </row>
    <row r="22" spans="2:10" ht="12.75" customHeight="1" x14ac:dyDescent="0.2">
      <c r="B22" s="20"/>
      <c r="C22" s="21"/>
      <c r="D22" s="22" t="s">
        <v>25</v>
      </c>
      <c r="E22" s="23">
        <v>53611010.57</v>
      </c>
      <c r="F22" s="24">
        <v>152917886.73000002</v>
      </c>
      <c r="G22" s="25">
        <f>E22+F22</f>
        <v>206528897.30000001</v>
      </c>
      <c r="H22" s="25">
        <v>81283884.120000005</v>
      </c>
      <c r="I22" s="25">
        <v>57689154.450000003</v>
      </c>
      <c r="J22" s="24">
        <f>G22-H22</f>
        <v>125245013.18000001</v>
      </c>
    </row>
    <row r="23" spans="2:10" x14ac:dyDescent="0.2">
      <c r="B23" s="20"/>
      <c r="C23" s="21"/>
      <c r="D23" s="22" t="s">
        <v>26</v>
      </c>
      <c r="E23" s="23">
        <v>208703349.34999999</v>
      </c>
      <c r="F23" s="24">
        <v>354579101.23000002</v>
      </c>
      <c r="G23" s="25">
        <f t="shared" ref="G23:G27" si="2">E23+F23</f>
        <v>563282450.58000004</v>
      </c>
      <c r="H23" s="25">
        <v>159338157.06999999</v>
      </c>
      <c r="I23" s="25">
        <v>92369942.769999996</v>
      </c>
      <c r="J23" s="24">
        <f t="shared" ref="J23:J27" si="3">G23-H23</f>
        <v>403944293.51000005</v>
      </c>
    </row>
    <row r="24" spans="2:10" x14ac:dyDescent="0.2">
      <c r="B24" s="20"/>
      <c r="C24" s="21"/>
      <c r="D24" s="22" t="s">
        <v>27</v>
      </c>
      <c r="E24" s="23">
        <v>3778571.55</v>
      </c>
      <c r="F24" s="24">
        <v>307624.87</v>
      </c>
      <c r="G24" s="25">
        <f t="shared" si="2"/>
        <v>4086196.42</v>
      </c>
      <c r="H24" s="25">
        <v>4086196.42</v>
      </c>
      <c r="I24" s="25">
        <v>4086196.42</v>
      </c>
      <c r="J24" s="24">
        <f t="shared" si="3"/>
        <v>0</v>
      </c>
    </row>
    <row r="25" spans="2:10" x14ac:dyDescent="0.2">
      <c r="B25" s="20"/>
      <c r="C25" s="21"/>
      <c r="D25" s="22" t="s">
        <v>28</v>
      </c>
      <c r="E25" s="23">
        <v>4333750.09</v>
      </c>
      <c r="F25" s="24">
        <v>655658.91000000015</v>
      </c>
      <c r="G25" s="25">
        <f t="shared" si="2"/>
        <v>4989409</v>
      </c>
      <c r="H25" s="25">
        <v>2753348.04</v>
      </c>
      <c r="I25" s="25">
        <v>2481360.09</v>
      </c>
      <c r="J25" s="24">
        <f t="shared" si="3"/>
        <v>2236060.96</v>
      </c>
    </row>
    <row r="26" spans="2:10" x14ac:dyDescent="0.2">
      <c r="B26" s="20"/>
      <c r="C26" s="21"/>
      <c r="D26" s="22" t="s">
        <v>29</v>
      </c>
      <c r="E26" s="23">
        <v>14658283.859999999</v>
      </c>
      <c r="F26" s="24">
        <v>2877317.8899999931</v>
      </c>
      <c r="G26" s="25">
        <f t="shared" si="2"/>
        <v>17535601.749999993</v>
      </c>
      <c r="H26" s="25">
        <v>10614521.359999999</v>
      </c>
      <c r="I26" s="25">
        <v>9520032.0700000003</v>
      </c>
      <c r="J26" s="24">
        <f t="shared" si="3"/>
        <v>6921080.3899999931</v>
      </c>
    </row>
    <row r="27" spans="2:10" x14ac:dyDescent="0.2">
      <c r="B27" s="20"/>
      <c r="C27" s="21"/>
      <c r="D27" s="22" t="s">
        <v>30</v>
      </c>
      <c r="E27" s="23">
        <v>24651095.210000001</v>
      </c>
      <c r="F27" s="24">
        <v>20175416.079999998</v>
      </c>
      <c r="G27" s="25">
        <f t="shared" si="2"/>
        <v>44826511.289999999</v>
      </c>
      <c r="H27" s="25">
        <v>9464874.5500000007</v>
      </c>
      <c r="I27" s="25">
        <v>8680692.8399999999</v>
      </c>
      <c r="J27" s="24">
        <f t="shared" si="3"/>
        <v>35361636.739999995</v>
      </c>
    </row>
    <row r="28" spans="2:10" x14ac:dyDescent="0.2">
      <c r="B28" s="20"/>
      <c r="C28" s="21"/>
      <c r="D28" s="22" t="s">
        <v>31</v>
      </c>
      <c r="E28" s="23"/>
      <c r="F28" s="24"/>
      <c r="G28" s="25"/>
      <c r="H28" s="25"/>
      <c r="I28" s="25"/>
      <c r="J28" s="24"/>
    </row>
    <row r="29" spans="2:10" x14ac:dyDescent="0.2">
      <c r="B29" s="20"/>
      <c r="C29" s="21"/>
      <c r="D29" s="33"/>
      <c r="E29" s="26"/>
      <c r="F29" s="27"/>
      <c r="G29" s="27"/>
      <c r="H29" s="27"/>
      <c r="I29" s="27"/>
      <c r="J29" s="28"/>
    </row>
    <row r="30" spans="2:10" s="32" customFormat="1" ht="15" customHeight="1" x14ac:dyDescent="0.2">
      <c r="B30" s="20"/>
      <c r="C30" s="29" t="s">
        <v>32</v>
      </c>
      <c r="D30" s="30"/>
      <c r="E30" s="26">
        <f>SUM(E31:E39)</f>
        <v>49432374.349999994</v>
      </c>
      <c r="F30" s="28">
        <f>SUM(F31:F39)</f>
        <v>-4809325.1700000055</v>
      </c>
      <c r="G30" s="27">
        <f t="shared" ref="G30:J30" si="4">SUM(G31:G39)</f>
        <v>44623049.179999992</v>
      </c>
      <c r="H30" s="27">
        <f t="shared" si="4"/>
        <v>35104577.700000003</v>
      </c>
      <c r="I30" s="27">
        <f t="shared" si="4"/>
        <v>34525032.550000004</v>
      </c>
      <c r="J30" s="28">
        <f t="shared" si="4"/>
        <v>9518471.4799999911</v>
      </c>
    </row>
    <row r="31" spans="2:10" ht="12.75" customHeight="1" x14ac:dyDescent="0.2">
      <c r="B31" s="20"/>
      <c r="C31" s="21"/>
      <c r="D31" s="22" t="s">
        <v>33</v>
      </c>
      <c r="E31" s="23">
        <v>10968564.68</v>
      </c>
      <c r="F31" s="24">
        <v>628061.27999999747</v>
      </c>
      <c r="G31" s="25">
        <f t="shared" ref="G31" si="5">E31+F31</f>
        <v>11596625.959999997</v>
      </c>
      <c r="H31" s="25">
        <v>17161573.82</v>
      </c>
      <c r="I31" s="25">
        <v>16758023.76</v>
      </c>
      <c r="J31" s="50">
        <f t="shared" ref="J31:J38" si="6">G31-H31</f>
        <v>-5564947.8600000031</v>
      </c>
    </row>
    <row r="32" spans="2:10" x14ac:dyDescent="0.2">
      <c r="B32" s="20"/>
      <c r="C32" s="21"/>
      <c r="D32" s="22" t="s">
        <v>34</v>
      </c>
      <c r="E32" s="23">
        <v>0</v>
      </c>
      <c r="F32" s="24">
        <v>0</v>
      </c>
      <c r="G32" s="25"/>
      <c r="H32" s="25">
        <v>0</v>
      </c>
      <c r="I32" s="25">
        <v>0</v>
      </c>
      <c r="J32" s="24">
        <f t="shared" si="6"/>
        <v>0</v>
      </c>
    </row>
    <row r="33" spans="2:10" x14ac:dyDescent="0.2">
      <c r="B33" s="20"/>
      <c r="C33" s="21"/>
      <c r="D33" s="22" t="s">
        <v>35</v>
      </c>
      <c r="E33" s="23">
        <v>0</v>
      </c>
      <c r="F33" s="24">
        <v>0</v>
      </c>
      <c r="G33" s="25"/>
      <c r="H33" s="25">
        <v>0</v>
      </c>
      <c r="I33" s="25">
        <v>0</v>
      </c>
      <c r="J33" s="24">
        <f t="shared" si="6"/>
        <v>0</v>
      </c>
    </row>
    <row r="34" spans="2:10" x14ac:dyDescent="0.2">
      <c r="B34" s="20"/>
      <c r="C34" s="21"/>
      <c r="D34" s="22" t="s">
        <v>36</v>
      </c>
      <c r="E34" s="26">
        <v>0</v>
      </c>
      <c r="F34" s="27">
        <v>0</v>
      </c>
      <c r="G34" s="27"/>
      <c r="H34" s="27">
        <v>0</v>
      </c>
      <c r="I34" s="27">
        <v>0</v>
      </c>
      <c r="J34" s="24">
        <f t="shared" si="6"/>
        <v>0</v>
      </c>
    </row>
    <row r="35" spans="2:10" x14ac:dyDescent="0.2">
      <c r="B35" s="20"/>
      <c r="C35" s="21"/>
      <c r="D35" s="22" t="s">
        <v>37</v>
      </c>
      <c r="E35" s="23">
        <v>0</v>
      </c>
      <c r="F35" s="24">
        <v>0</v>
      </c>
      <c r="G35" s="25"/>
      <c r="H35" s="25">
        <v>0</v>
      </c>
      <c r="I35" s="25">
        <v>0</v>
      </c>
      <c r="J35" s="24">
        <f t="shared" si="6"/>
        <v>0</v>
      </c>
    </row>
    <row r="36" spans="2:10" x14ac:dyDescent="0.2">
      <c r="B36" s="20"/>
      <c r="C36" s="21"/>
      <c r="D36" s="22" t="s">
        <v>38</v>
      </c>
      <c r="E36" s="23">
        <v>0</v>
      </c>
      <c r="F36" s="24">
        <v>0</v>
      </c>
      <c r="G36" s="25"/>
      <c r="H36" s="25">
        <v>0</v>
      </c>
      <c r="I36" s="25">
        <v>0</v>
      </c>
      <c r="J36" s="24">
        <f t="shared" si="6"/>
        <v>0</v>
      </c>
    </row>
    <row r="37" spans="2:10" x14ac:dyDescent="0.2">
      <c r="B37" s="20"/>
      <c r="C37" s="21"/>
      <c r="D37" s="22" t="s">
        <v>39</v>
      </c>
      <c r="E37" s="23">
        <v>18306987.34</v>
      </c>
      <c r="F37" s="24">
        <v>-13692932.870000001</v>
      </c>
      <c r="G37" s="25">
        <f>E37+F37</f>
        <v>4614054.4699999988</v>
      </c>
      <c r="H37" s="25">
        <v>4544552.57</v>
      </c>
      <c r="I37" s="25">
        <v>4368557.4800000004</v>
      </c>
      <c r="J37" s="24">
        <f t="shared" si="6"/>
        <v>69501.89999999851</v>
      </c>
    </row>
    <row r="38" spans="2:10" x14ac:dyDescent="0.2">
      <c r="B38" s="20"/>
      <c r="C38" s="21"/>
      <c r="D38" s="22" t="s">
        <v>40</v>
      </c>
      <c r="E38" s="23">
        <v>20156822.329999998</v>
      </c>
      <c r="F38" s="24">
        <v>8255546.4199999981</v>
      </c>
      <c r="G38" s="25">
        <f>E38+F38</f>
        <v>28412368.749999996</v>
      </c>
      <c r="H38" s="25">
        <v>13398451.310000001</v>
      </c>
      <c r="I38" s="25">
        <v>13398451.310000001</v>
      </c>
      <c r="J38" s="24">
        <f t="shared" si="6"/>
        <v>15013917.439999996</v>
      </c>
    </row>
    <row r="39" spans="2:10" x14ac:dyDescent="0.2">
      <c r="B39" s="20"/>
      <c r="C39" s="21"/>
      <c r="D39" s="22" t="s">
        <v>41</v>
      </c>
      <c r="E39" s="23"/>
      <c r="F39" s="24"/>
      <c r="G39" s="25"/>
      <c r="H39" s="25"/>
      <c r="I39" s="25"/>
      <c r="J39" s="24"/>
    </row>
    <row r="40" spans="2:10" x14ac:dyDescent="0.2">
      <c r="B40" s="20"/>
      <c r="C40" s="21"/>
      <c r="D40" s="22"/>
      <c r="E40" s="23"/>
      <c r="F40" s="24"/>
      <c r="G40" s="25"/>
      <c r="H40" s="25"/>
      <c r="I40" s="25"/>
      <c r="J40" s="24"/>
    </row>
    <row r="41" spans="2:10" s="32" customFormat="1" ht="13.5" customHeight="1" x14ac:dyDescent="0.2">
      <c r="B41" s="20"/>
      <c r="C41" s="29" t="s">
        <v>42</v>
      </c>
      <c r="D41" s="30"/>
      <c r="E41" s="26">
        <f t="shared" ref="E41:J41" si="7">SUM(E42:E45)</f>
        <v>102945368.75</v>
      </c>
      <c r="F41" s="28">
        <f t="shared" si="7"/>
        <v>22376151.830000002</v>
      </c>
      <c r="G41" s="27">
        <f t="shared" si="7"/>
        <v>125321520.58</v>
      </c>
      <c r="H41" s="27">
        <f t="shared" si="7"/>
        <v>123905253.38</v>
      </c>
      <c r="I41" s="27">
        <f t="shared" si="7"/>
        <v>121610898.70999999</v>
      </c>
      <c r="J41" s="28">
        <f t="shared" si="7"/>
        <v>1416267.200000003</v>
      </c>
    </row>
    <row r="42" spans="2:10" ht="12.75" customHeight="1" x14ac:dyDescent="0.2">
      <c r="B42" s="20"/>
      <c r="C42" s="21"/>
      <c r="D42" s="22" t="s">
        <v>43</v>
      </c>
      <c r="E42" s="23"/>
      <c r="F42" s="24"/>
      <c r="G42" s="25"/>
      <c r="H42" s="25"/>
      <c r="I42" s="25"/>
      <c r="J42" s="24"/>
    </row>
    <row r="43" spans="2:10" x14ac:dyDescent="0.2">
      <c r="B43" s="20"/>
      <c r="C43" s="21"/>
      <c r="D43" s="22" t="s">
        <v>44</v>
      </c>
      <c r="E43" s="23">
        <v>102945368.75</v>
      </c>
      <c r="F43" s="25">
        <v>22376151.830000002</v>
      </c>
      <c r="G43" s="25">
        <f t="shared" ref="G43" si="8">E43+F43</f>
        <v>125321520.58</v>
      </c>
      <c r="H43" s="25">
        <v>123905253.38</v>
      </c>
      <c r="I43" s="25">
        <v>121610898.70999999</v>
      </c>
      <c r="J43" s="24">
        <f t="shared" ref="J43" si="9">G43-H43</f>
        <v>1416267.200000003</v>
      </c>
    </row>
    <row r="44" spans="2:10" x14ac:dyDescent="0.2">
      <c r="B44" s="20"/>
      <c r="C44" s="21"/>
      <c r="D44" s="22" t="s">
        <v>45</v>
      </c>
      <c r="E44" s="23"/>
      <c r="F44" s="24"/>
      <c r="G44" s="25"/>
      <c r="H44" s="25"/>
      <c r="I44" s="25"/>
      <c r="J44" s="24"/>
    </row>
    <row r="45" spans="2:10" x14ac:dyDescent="0.2">
      <c r="B45" s="20"/>
      <c r="C45" s="21"/>
      <c r="D45" s="22" t="s">
        <v>46</v>
      </c>
      <c r="E45" s="23"/>
      <c r="F45" s="24"/>
      <c r="G45" s="25"/>
      <c r="H45" s="25"/>
      <c r="I45" s="25"/>
      <c r="J45" s="24"/>
    </row>
    <row r="46" spans="2:10" x14ac:dyDescent="0.2">
      <c r="B46" s="20"/>
      <c r="C46" s="21"/>
      <c r="D46" s="34"/>
      <c r="E46" s="23"/>
      <c r="F46" s="24"/>
      <c r="G46" s="25"/>
      <c r="H46" s="25"/>
      <c r="I46" s="25"/>
      <c r="J46" s="24"/>
    </row>
    <row r="47" spans="2:10" x14ac:dyDescent="0.2">
      <c r="B47" s="35"/>
      <c r="C47" s="36"/>
      <c r="D47" s="37"/>
      <c r="E47" s="38"/>
      <c r="F47" s="39"/>
      <c r="G47" s="40"/>
      <c r="H47" s="40"/>
      <c r="I47" s="40"/>
      <c r="J47" s="39"/>
    </row>
    <row r="48" spans="2:10" x14ac:dyDescent="0.2">
      <c r="B48" s="41"/>
      <c r="C48" s="42"/>
      <c r="D48" s="43" t="s">
        <v>47</v>
      </c>
      <c r="E48" s="44">
        <f t="shared" ref="E48:J48" si="10">E11+E21+E30+E41</f>
        <v>865703217.16999996</v>
      </c>
      <c r="F48" s="44">
        <f t="shared" si="10"/>
        <v>856844093.7700001</v>
      </c>
      <c r="G48" s="44">
        <f t="shared" si="10"/>
        <v>1722547310.9400001</v>
      </c>
      <c r="H48" s="44">
        <f t="shared" si="10"/>
        <v>825194541.06000006</v>
      </c>
      <c r="I48" s="44">
        <f t="shared" si="10"/>
        <v>701985558.38999999</v>
      </c>
      <c r="J48" s="44">
        <f t="shared" si="10"/>
        <v>897352769.88000011</v>
      </c>
    </row>
    <row r="50" spans="3:10" x14ac:dyDescent="0.2">
      <c r="C50" s="45" t="s">
        <v>48</v>
      </c>
      <c r="D50" s="45"/>
      <c r="E50" s="45"/>
      <c r="F50" s="45"/>
      <c r="G50" s="45"/>
      <c r="H50" s="45"/>
      <c r="I50" s="45"/>
      <c r="J50" s="45"/>
    </row>
    <row r="51" spans="3:10" x14ac:dyDescent="0.2">
      <c r="C51" s="46"/>
      <c r="D51" s="47"/>
      <c r="E51" s="48"/>
      <c r="F51" s="48"/>
      <c r="G51" s="48"/>
      <c r="H51" s="48"/>
      <c r="I51" s="48"/>
      <c r="J51" s="48"/>
    </row>
    <row r="52" spans="3:10" x14ac:dyDescent="0.2">
      <c r="C52" s="46"/>
      <c r="D52" s="47"/>
      <c r="E52" s="48"/>
      <c r="F52" s="48"/>
      <c r="G52" s="48"/>
      <c r="H52" s="48"/>
      <c r="I52" s="48"/>
      <c r="J52" s="48"/>
    </row>
    <row r="53" spans="3:10" x14ac:dyDescent="0.2">
      <c r="C53" s="46"/>
      <c r="D53" s="47"/>
      <c r="E53" s="47"/>
      <c r="F53" s="47"/>
      <c r="G53" s="47"/>
      <c r="H53" s="47"/>
      <c r="I53" s="46"/>
      <c r="J53" s="46"/>
    </row>
    <row r="54" spans="3:10" x14ac:dyDescent="0.2">
      <c r="C54" s="46"/>
      <c r="D54" s="47"/>
      <c r="E54" s="47"/>
      <c r="F54" s="47"/>
      <c r="G54" s="47"/>
      <c r="H54" s="47"/>
      <c r="I54" s="46"/>
      <c r="J54" s="46"/>
    </row>
    <row r="55" spans="3:10" x14ac:dyDescent="0.2">
      <c r="C55" s="45" t="s">
        <v>49</v>
      </c>
      <c r="D55" s="45"/>
      <c r="E55" s="45"/>
      <c r="F55" s="45"/>
      <c r="G55" s="45"/>
      <c r="H55" s="45"/>
      <c r="I55" s="45"/>
      <c r="J55" s="45"/>
    </row>
    <row r="56" spans="3:10" x14ac:dyDescent="0.2">
      <c r="C56" s="45" t="s">
        <v>50</v>
      </c>
      <c r="D56" s="45"/>
      <c r="E56" s="45"/>
      <c r="F56" s="45"/>
      <c r="G56" s="45"/>
      <c r="H56" s="45"/>
      <c r="I56" s="45"/>
      <c r="J56" s="45"/>
    </row>
    <row r="57" spans="3:10" x14ac:dyDescent="0.2">
      <c r="C57" s="45"/>
      <c r="D57" s="45"/>
      <c r="E57" s="45"/>
      <c r="F57" s="45"/>
      <c r="G57" s="45"/>
      <c r="H57" s="45"/>
      <c r="I57" s="45"/>
      <c r="J57" s="45"/>
    </row>
    <row r="58" spans="3:10" x14ac:dyDescent="0.2">
      <c r="C58" s="46"/>
      <c r="D58" s="47"/>
      <c r="E58" s="47"/>
      <c r="F58" s="47"/>
      <c r="G58" s="47"/>
      <c r="H58" s="47"/>
      <c r="I58" s="46"/>
      <c r="J58" s="46"/>
    </row>
    <row r="59" spans="3:10" x14ac:dyDescent="0.2">
      <c r="C59" s="46"/>
      <c r="D59" s="47"/>
      <c r="E59" s="47"/>
      <c r="F59" s="47"/>
      <c r="G59" s="47"/>
      <c r="H59" s="47"/>
      <c r="I59" s="46"/>
      <c r="J59" s="46"/>
    </row>
    <row r="60" spans="3:10" x14ac:dyDescent="0.2">
      <c r="C60" s="46"/>
      <c r="D60" s="47"/>
      <c r="E60" s="47"/>
      <c r="F60" s="47"/>
      <c r="G60" s="47"/>
      <c r="H60" s="47"/>
      <c r="I60" s="46"/>
      <c r="J60" s="46"/>
    </row>
    <row r="61" spans="3:10" x14ac:dyDescent="0.2">
      <c r="C61" s="46"/>
      <c r="D61" s="47"/>
      <c r="E61" s="47"/>
      <c r="F61" s="47"/>
      <c r="G61" s="47"/>
      <c r="H61" s="47"/>
      <c r="I61" s="46"/>
      <c r="J61" s="46"/>
    </row>
    <row r="62" spans="3:10" x14ac:dyDescent="0.2">
      <c r="C62" s="45" t="s">
        <v>51</v>
      </c>
      <c r="D62" s="45"/>
      <c r="E62" s="45" t="s">
        <v>52</v>
      </c>
      <c r="F62" s="45"/>
      <c r="G62" s="45"/>
      <c r="H62" s="45"/>
      <c r="I62" s="45"/>
      <c r="J62" s="45"/>
    </row>
    <row r="63" spans="3:10" x14ac:dyDescent="0.2">
      <c r="C63" s="46"/>
      <c r="D63" s="46"/>
      <c r="E63" s="45" t="s">
        <v>53</v>
      </c>
      <c r="F63" s="45"/>
      <c r="G63" s="45"/>
      <c r="H63" s="45"/>
      <c r="I63" s="45"/>
      <c r="J63" s="45"/>
    </row>
    <row r="64" spans="3:10" x14ac:dyDescent="0.2">
      <c r="C64" s="46"/>
      <c r="D64" s="46"/>
      <c r="E64" s="45" t="s">
        <v>54</v>
      </c>
      <c r="F64" s="45"/>
      <c r="G64" s="45"/>
      <c r="H64" s="45"/>
      <c r="I64" s="45"/>
      <c r="J64" s="45"/>
    </row>
    <row r="65" spans="3:10" x14ac:dyDescent="0.2">
      <c r="C65" s="46"/>
      <c r="D65" s="46"/>
      <c r="E65" s="46"/>
      <c r="F65" s="46"/>
      <c r="G65" s="46"/>
      <c r="H65" s="46"/>
      <c r="I65" s="46"/>
      <c r="J65" s="46"/>
    </row>
    <row r="66" spans="3:10" x14ac:dyDescent="0.2">
      <c r="C66" s="46"/>
      <c r="D66" s="46"/>
      <c r="E66" s="46"/>
      <c r="F66" s="46"/>
      <c r="G66" s="46"/>
      <c r="H66" s="46"/>
      <c r="I66" s="46"/>
      <c r="J66" s="46"/>
    </row>
    <row r="67" spans="3:10" x14ac:dyDescent="0.2">
      <c r="C67" s="46"/>
      <c r="D67" s="46"/>
      <c r="E67" s="46"/>
      <c r="F67" s="46"/>
      <c r="G67" s="46"/>
      <c r="H67" s="46"/>
      <c r="I67" s="46"/>
      <c r="J67" s="46"/>
    </row>
    <row r="68" spans="3:10" x14ac:dyDescent="0.2">
      <c r="C68" s="45" t="s">
        <v>55</v>
      </c>
      <c r="D68" s="45"/>
      <c r="E68" s="45" t="s">
        <v>56</v>
      </c>
      <c r="F68" s="45"/>
      <c r="G68" s="45"/>
      <c r="H68" s="45"/>
      <c r="I68" s="45"/>
      <c r="J68" s="45"/>
    </row>
    <row r="69" spans="3:10" x14ac:dyDescent="0.2">
      <c r="C69" s="45" t="s">
        <v>57</v>
      </c>
      <c r="D69" s="45"/>
      <c r="E69" s="45" t="s">
        <v>58</v>
      </c>
      <c r="F69" s="45"/>
      <c r="G69" s="45"/>
      <c r="H69" s="45"/>
      <c r="I69" s="45"/>
      <c r="J69" s="45"/>
    </row>
    <row r="70" spans="3:10" x14ac:dyDescent="0.2">
      <c r="C70" s="46"/>
      <c r="D70" s="46"/>
      <c r="E70" s="46"/>
      <c r="F70" s="46"/>
      <c r="G70" s="46"/>
      <c r="H70" s="46"/>
      <c r="I70" s="46"/>
      <c r="J70" s="46"/>
    </row>
    <row r="71" spans="3:10" x14ac:dyDescent="0.2">
      <c r="C71" s="46"/>
      <c r="D71" s="46"/>
      <c r="E71" s="46"/>
      <c r="F71" s="46"/>
      <c r="G71" s="46"/>
      <c r="H71" s="46"/>
      <c r="I71" s="46"/>
      <c r="J71" s="46"/>
    </row>
    <row r="72" spans="3:10" x14ac:dyDescent="0.2">
      <c r="C72" s="46"/>
      <c r="D72" s="46"/>
      <c r="E72" s="46"/>
      <c r="F72" s="46"/>
      <c r="G72" s="46"/>
      <c r="H72" s="46"/>
      <c r="I72" s="46"/>
      <c r="J72" s="46"/>
    </row>
    <row r="73" spans="3:10" x14ac:dyDescent="0.2">
      <c r="C73" s="46"/>
      <c r="D73" s="46"/>
      <c r="E73" s="46"/>
      <c r="F73" s="46"/>
      <c r="G73" s="46"/>
      <c r="H73" s="46"/>
      <c r="I73" s="46"/>
      <c r="J73" s="46"/>
    </row>
    <row r="74" spans="3:10" x14ac:dyDescent="0.2">
      <c r="C74" s="46"/>
      <c r="D74" s="46"/>
      <c r="E74" s="46"/>
      <c r="F74" s="46"/>
      <c r="G74" s="46"/>
      <c r="H74" s="46"/>
      <c r="I74" s="46"/>
      <c r="J74" s="46"/>
    </row>
    <row r="75" spans="3:10" x14ac:dyDescent="0.2">
      <c r="C75" s="45" t="s">
        <v>59</v>
      </c>
      <c r="D75" s="45"/>
      <c r="E75" s="45" t="s">
        <v>60</v>
      </c>
      <c r="F75" s="45"/>
      <c r="G75" s="45"/>
      <c r="H75" s="45"/>
      <c r="I75" s="45"/>
      <c r="J75" s="45"/>
    </row>
    <row r="76" spans="3:10" x14ac:dyDescent="0.2">
      <c r="C76" s="46"/>
      <c r="D76" s="46"/>
      <c r="E76" s="46"/>
      <c r="F76" s="46"/>
      <c r="G76" s="46"/>
      <c r="H76" s="46"/>
      <c r="I76" s="46"/>
      <c r="J76" s="46"/>
    </row>
    <row r="77" spans="3:10" x14ac:dyDescent="0.2">
      <c r="C77" s="46"/>
      <c r="D77" s="46"/>
      <c r="E77" s="46"/>
      <c r="F77" s="46"/>
      <c r="G77" s="46"/>
      <c r="H77" s="46"/>
      <c r="I77" s="46"/>
      <c r="J77" s="46"/>
    </row>
    <row r="78" spans="3:10" x14ac:dyDescent="0.2">
      <c r="C78" s="46"/>
      <c r="D78" s="46"/>
      <c r="E78" s="46"/>
      <c r="F78" s="46"/>
      <c r="G78" s="46"/>
      <c r="H78" s="46"/>
      <c r="I78" s="46"/>
      <c r="J78" s="46"/>
    </row>
    <row r="79" spans="3:10" x14ac:dyDescent="0.2">
      <c r="D79" s="46"/>
      <c r="E79" s="46"/>
      <c r="F79" s="46"/>
      <c r="G79" s="46"/>
      <c r="H79" s="46"/>
      <c r="I79" s="46"/>
      <c r="J79" s="46"/>
    </row>
    <row r="80" spans="3:10" x14ac:dyDescent="0.2">
      <c r="C80" s="45" t="s">
        <v>61</v>
      </c>
      <c r="D80" s="45"/>
      <c r="E80" s="49" t="s">
        <v>62</v>
      </c>
      <c r="F80" s="49"/>
      <c r="G80" s="49"/>
      <c r="H80" s="49"/>
      <c r="I80" s="49"/>
      <c r="J80" s="49"/>
    </row>
    <row r="81" spans="3:10" x14ac:dyDescent="0.2">
      <c r="C81" s="45" t="s">
        <v>63</v>
      </c>
      <c r="D81" s="45"/>
      <c r="E81" s="49" t="s">
        <v>64</v>
      </c>
      <c r="F81" s="49"/>
      <c r="G81" s="49"/>
      <c r="H81" s="49"/>
      <c r="I81" s="49"/>
      <c r="J81" s="49"/>
    </row>
    <row r="82" spans="3:10" x14ac:dyDescent="0.2">
      <c r="C82" s="46"/>
      <c r="D82" s="46"/>
      <c r="E82" s="46"/>
      <c r="F82" s="46"/>
      <c r="G82" s="46"/>
      <c r="H82" s="46"/>
      <c r="I82" s="46"/>
      <c r="J82" s="46"/>
    </row>
  </sheetData>
  <mergeCells count="31">
    <mergeCell ref="C75:D75"/>
    <mergeCell ref="E75:J75"/>
    <mergeCell ref="C80:D80"/>
    <mergeCell ref="E80:J80"/>
    <mergeCell ref="C81:D81"/>
    <mergeCell ref="E81:J81"/>
    <mergeCell ref="E63:J63"/>
    <mergeCell ref="E64:J64"/>
    <mergeCell ref="C68:D68"/>
    <mergeCell ref="E68:J68"/>
    <mergeCell ref="C69:D69"/>
    <mergeCell ref="E69:J69"/>
    <mergeCell ref="C41:D41"/>
    <mergeCell ref="C50:J50"/>
    <mergeCell ref="C55:J55"/>
    <mergeCell ref="C56:J56"/>
    <mergeCell ref="C57:J57"/>
    <mergeCell ref="C62:D62"/>
    <mergeCell ref="E62:J62"/>
    <mergeCell ref="B8:D10"/>
    <mergeCell ref="E8:I8"/>
    <mergeCell ref="J8:J9"/>
    <mergeCell ref="C11:D11"/>
    <mergeCell ref="C21:D21"/>
    <mergeCell ref="C30:D30"/>
    <mergeCell ref="B1:J1"/>
    <mergeCell ref="B2:J2"/>
    <mergeCell ref="B3:J3"/>
    <mergeCell ref="B4:J4"/>
    <mergeCell ref="B5:J5"/>
    <mergeCell ref="B6:J6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EGRESOSCF</vt:lpstr>
      <vt:lpstr>EGRESOSCF!Área_de_impresión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2020-05-14T15:55:55Z</cp:lastPrinted>
  <dcterms:created xsi:type="dcterms:W3CDTF">2020-05-14T15:55:17Z</dcterms:created>
  <dcterms:modified xsi:type="dcterms:W3CDTF">2020-05-14T15:56:31Z</dcterms:modified>
</cp:coreProperties>
</file>